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55" windowHeight="8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<sst xmlns="http://schemas.openxmlformats.org/spreadsheetml/2006/main" count="21" uniqueCount="14">
  <si>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Объем поставки по нерегулируемой цене</t>
  </si>
  <si>
    <t>Покупка   электроэнергии по регулируемой цене</t>
  </si>
  <si>
    <t>Объем поставки  электроэнергии по регулируемой цене</t>
  </si>
  <si>
    <t>доля в полном объеме поставляемой электроэнергии</t>
  </si>
  <si>
    <t>МВт ч</t>
  </si>
  <si>
    <t>ОАО "Псковэнергосбыт"</t>
  </si>
  <si>
    <t xml:space="preserve">Покупка электроэнергии всего, </t>
  </si>
  <si>
    <t>Сумма по всем i-м потребителям за исключением населения,</t>
  </si>
  <si>
    <t>Всего ,</t>
  </si>
  <si>
    <t>Объем покупки на оптовом рынке,</t>
  </si>
  <si>
    <t>Объем покупки на розничном рынке,</t>
  </si>
  <si>
    <t>Объем, поставляемый населению,</t>
  </si>
  <si>
    <t>Объем, поставляемый прочим потребителям</t>
  </si>
  <si>
    <t>Данные об объемах поставки электроэнергии  для покупателей по регулируемым и нерегулируемым ценам  за октябрь 2006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</si>
</sst>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</numFmts>
  <fonts count="10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u val="single"/>
      <sz val="14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3" fontId="6" fillId="0" borderId="2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8.wmf" /><Relationship Id="rId4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12</xdr:row>
      <xdr:rowOff>504825</xdr:rowOff>
    </xdr:from>
    <xdr:to>
      <xdr:col>0</xdr:col>
      <xdr:colOff>790575</xdr:colOff>
      <xdr:row>12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71750"/>
          <a:ext cx="381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12</xdr:row>
      <xdr:rowOff>514350</xdr:rowOff>
    </xdr:from>
    <xdr:to>
      <xdr:col>2</xdr:col>
      <xdr:colOff>933450</xdr:colOff>
      <xdr:row>12</xdr:row>
      <xdr:rowOff>704850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2581275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12</xdr:row>
      <xdr:rowOff>561975</xdr:rowOff>
    </xdr:from>
    <xdr:to>
      <xdr:col>3</xdr:col>
      <xdr:colOff>666750</xdr:colOff>
      <xdr:row>13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33900" y="2628900"/>
          <a:ext cx="304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762000</xdr:colOff>
      <xdr:row>12</xdr:row>
      <xdr:rowOff>542925</xdr:rowOff>
    </xdr:from>
    <xdr:to>
      <xdr:col>4</xdr:col>
      <xdr:colOff>1028700</xdr:colOff>
      <xdr:row>12</xdr:row>
      <xdr:rowOff>704850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260985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466725</xdr:colOff>
      <xdr:row>12</xdr:row>
      <xdr:rowOff>400050</xdr:rowOff>
    </xdr:from>
    <xdr:to>
      <xdr:col>7</xdr:col>
      <xdr:colOff>800100</xdr:colOff>
      <xdr:row>12</xdr:row>
      <xdr:rowOff>676275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963275" y="2466975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F18" sqref="F18"/>
    </sheetView>
  </sheetViews>
  <sheetFormatPr defaultColWidth="9.00390625" defaultRowHeight="12.75"/>
  <cols>
    <col min="1" max="1" width="16.125" style="0" customWidth="1"/>
    <col min="2" max="2" width="17.375" style="0" customWidth="1"/>
    <col min="3" max="3" width="21.25390625" style="0" customWidth="1"/>
    <col min="4" max="4" width="14.75390625" style="0" customWidth="1"/>
    <col min="5" max="5" width="25.125" style="0" customWidth="1"/>
    <col min="6" max="6" width="23.875" style="0" customWidth="1"/>
    <col min="7" max="7" width="19.25390625" style="0" customWidth="1"/>
    <col min="8" max="8" width="16.375" style="0" customWidth="1"/>
  </cols>
  <sheetData>
    <row r="1" ht="18">
      <c r="H1" s="8" t="s">
        <v>5</v>
      </c>
    </row>
    <row r="4" spans="1:8" ht="15.75">
      <c r="A4" s="12" t="s">
        <v>13</v>
      </c>
      <c r="B4" s="12"/>
      <c r="C4" s="12"/>
      <c r="D4" s="12"/>
      <c r="E4" s="12"/>
      <c r="F4" s="12"/>
      <c r="G4" s="12"/>
      <c r="H4" s="12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8" ht="12.75">
      <c r="A6" s="9"/>
      <c r="C6" s="9"/>
      <c r="D6" s="9"/>
      <c r="E6" s="9"/>
      <c r="F6" s="9"/>
      <c r="G6" s="9"/>
      <c r="H6" s="9"/>
    </row>
    <row r="7" spans="1:8" ht="12.75">
      <c r="A7" s="9"/>
      <c r="C7" s="9"/>
      <c r="D7" s="9"/>
      <c r="E7" s="9"/>
      <c r="F7" s="9"/>
      <c r="G7" s="9"/>
      <c r="H7" s="9"/>
    </row>
    <row r="8" spans="1:8" ht="12.75">
      <c r="A8" s="9"/>
      <c r="C8" s="9"/>
      <c r="D8" s="9"/>
      <c r="E8" s="9"/>
      <c r="F8" s="9"/>
      <c r="G8" s="9"/>
      <c r="H8" s="9"/>
    </row>
    <row r="9" spans="1:8" ht="12.75">
      <c r="A9" s="9"/>
      <c r="B9" s="9"/>
      <c r="C9" s="9"/>
      <c r="D9" s="9"/>
      <c r="E9" s="9"/>
      <c r="F9" s="9"/>
      <c r="G9" s="9"/>
      <c r="H9" s="9"/>
    </row>
    <row r="10" spans="1:8" ht="12.75">
      <c r="A10" s="9"/>
      <c r="B10" s="9"/>
      <c r="C10" s="9"/>
      <c r="D10" s="9"/>
      <c r="E10" s="9"/>
      <c r="F10" s="9"/>
      <c r="G10" s="9"/>
      <c r="H10" s="9"/>
    </row>
    <row r="11" ht="13.5" thickBot="1"/>
    <row r="12" spans="1:8" ht="13.5" thickBot="1">
      <c r="A12" s="13" t="s">
        <v>6</v>
      </c>
      <c r="B12" s="15" t="s">
        <v>1</v>
      </c>
      <c r="C12" s="15"/>
      <c r="D12" s="16"/>
      <c r="E12" s="17" t="s">
        <v>2</v>
      </c>
      <c r="F12" s="18"/>
      <c r="G12" s="19" t="s">
        <v>0</v>
      </c>
      <c r="H12" s="21" t="s">
        <v>7</v>
      </c>
    </row>
    <row r="13" spans="1:8" ht="59.25" customHeight="1" thickBot="1">
      <c r="A13" s="14"/>
      <c r="B13" s="4" t="s">
        <v>8</v>
      </c>
      <c r="C13" s="2" t="s">
        <v>9</v>
      </c>
      <c r="D13" s="2" t="s">
        <v>10</v>
      </c>
      <c r="E13" s="1" t="s">
        <v>11</v>
      </c>
      <c r="F13" s="1" t="s">
        <v>12</v>
      </c>
      <c r="G13" s="20"/>
      <c r="H13" s="22"/>
    </row>
    <row r="14" spans="1:8" ht="13.5" thickBot="1">
      <c r="A14" s="3" t="s">
        <v>4</v>
      </c>
      <c r="B14" s="3" t="s">
        <v>4</v>
      </c>
      <c r="C14" s="3" t="s">
        <v>4</v>
      </c>
      <c r="D14" s="3" t="s">
        <v>4</v>
      </c>
      <c r="E14" s="3" t="s">
        <v>4</v>
      </c>
      <c r="F14" s="3" t="s">
        <v>4</v>
      </c>
      <c r="G14" s="10" t="s">
        <v>4</v>
      </c>
      <c r="H14" s="10" t="s">
        <v>4</v>
      </c>
    </row>
    <row r="15" spans="1:8" ht="13.5" thickBot="1">
      <c r="A15" s="7">
        <v>156316.4</v>
      </c>
      <c r="B15" s="5">
        <f>(C15+D15)</f>
        <v>156252</v>
      </c>
      <c r="C15" s="5">
        <v>154330.6</v>
      </c>
      <c r="D15" s="5">
        <v>1921.4</v>
      </c>
      <c r="E15" s="5">
        <v>37657.3</v>
      </c>
      <c r="F15" s="5">
        <f>MIN(B15,A15)-E15</f>
        <v>118594.7</v>
      </c>
      <c r="G15" s="5">
        <f>MAX(0,A15-B15)</f>
        <v>64.39999999999418</v>
      </c>
      <c r="H15" s="11">
        <f>A15-E15</f>
        <v>118659.09999999999</v>
      </c>
    </row>
    <row r="16" spans="5:7" ht="39" thickBot="1">
      <c r="E16" s="6" t="s">
        <v>3</v>
      </c>
      <c r="F16" s="23">
        <f>F15/H15</f>
        <v>0.9994572687640476</v>
      </c>
      <c r="G16" s="24">
        <f>1-F16</f>
        <v>0.0005427312359523873</v>
      </c>
    </row>
  </sheetData>
  <mergeCells count="6">
    <mergeCell ref="A4:H4"/>
    <mergeCell ref="A12:A13"/>
    <mergeCell ref="B12:D12"/>
    <mergeCell ref="E12:F12"/>
    <mergeCell ref="G12:G13"/>
    <mergeCell ref="H12:H1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7"/>
  <drawing r:id="rId6"/>
  <legacyDrawing r:id="rId5"/>
  <oleObjects>
    <oleObject progId="Equation.3" shapeId="1900902" r:id="rId1"/>
    <oleObject progId="Equation.3" shapeId="1900903" r:id="rId2"/>
    <oleObject progId="Equation.3" shapeId="1900904" r:id="rId3"/>
    <oleObject progId="Equation.3" shapeId="1383088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Керман</dc:creator>
  <cp:keywords/>
  <dc:description/>
  <cp:lastModifiedBy>Якутович</cp:lastModifiedBy>
  <cp:lastPrinted>2007-03-29T12:26:40Z</cp:lastPrinted>
  <dcterms:created xsi:type="dcterms:W3CDTF">2006-10-04T10:04:58Z</dcterms:created>
  <dcterms:modified xsi:type="dcterms:W3CDTF">2007-04-03T06:02:16Z</dcterms:modified>
  <cp:category/>
  <cp:version/>
  <cp:contentType/>
  <cp:contentStatus/>
</cp:coreProperties>
</file>